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650"/>
  </bookViews>
  <sheets>
    <sheet name="classe III..." sheetId="1" r:id="rId1"/>
  </sheets>
  <calcPr calcId="162913"/>
</workbook>
</file>

<file path=xl/calcChain.xml><?xml version="1.0" encoding="utf-8"?>
<calcChain xmlns="http://schemas.openxmlformats.org/spreadsheetml/2006/main">
  <c r="B34" i="1" l="1"/>
  <c r="C34" i="1"/>
  <c r="D34" i="1"/>
  <c r="E34" i="1"/>
  <c r="F34" i="1"/>
  <c r="G34" i="1"/>
  <c r="H34" i="1"/>
  <c r="I34" i="1"/>
  <c r="J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6" i="1"/>
  <c r="AC6" i="1"/>
  <c r="AB33" i="1" l="1"/>
  <c r="K33" i="1"/>
  <c r="L33" i="1" s="1"/>
  <c r="AB32" i="1"/>
  <c r="K32" i="1"/>
  <c r="AB31" i="1"/>
  <c r="K31" i="1"/>
  <c r="L31" i="1" s="1"/>
  <c r="AB30" i="1"/>
  <c r="K30" i="1"/>
  <c r="AB29" i="1"/>
  <c r="K29" i="1"/>
  <c r="L29" i="1" s="1"/>
  <c r="AB28" i="1"/>
  <c r="K28" i="1"/>
  <c r="AB27" i="1"/>
  <c r="K27" i="1"/>
  <c r="L27" i="1" s="1"/>
  <c r="AB26" i="1"/>
  <c r="K26" i="1"/>
  <c r="AB25" i="1"/>
  <c r="K25" i="1"/>
  <c r="L25" i="1" s="1"/>
  <c r="AB24" i="1"/>
  <c r="K24" i="1"/>
  <c r="AB23" i="1"/>
  <c r="K23" i="1"/>
  <c r="L23" i="1" s="1"/>
  <c r="AB22" i="1"/>
  <c r="K22" i="1"/>
  <c r="AB21" i="1"/>
  <c r="K21" i="1"/>
  <c r="L21" i="1" s="1"/>
  <c r="AB20" i="1"/>
  <c r="K20" i="1"/>
  <c r="AB19" i="1"/>
  <c r="K19" i="1"/>
  <c r="L19" i="1" s="1"/>
  <c r="AB18" i="1"/>
  <c r="K18" i="1"/>
  <c r="AB17" i="1"/>
  <c r="K17" i="1"/>
  <c r="L17" i="1" s="1"/>
  <c r="AB16" i="1"/>
  <c r="K16" i="1"/>
  <c r="AB15" i="1"/>
  <c r="K15" i="1"/>
  <c r="L15" i="1" s="1"/>
  <c r="AB14" i="1"/>
  <c r="K14" i="1"/>
  <c r="AB13" i="1"/>
  <c r="K13" i="1"/>
  <c r="L13" i="1" s="1"/>
  <c r="AB12" i="1"/>
  <c r="K12" i="1"/>
  <c r="AB11" i="1"/>
  <c r="K11" i="1"/>
  <c r="L11" i="1" s="1"/>
  <c r="AB10" i="1"/>
  <c r="K10" i="1"/>
  <c r="AB9" i="1"/>
  <c r="K9" i="1"/>
  <c r="L9" i="1" s="1"/>
  <c r="AB8" i="1"/>
  <c r="K8" i="1"/>
  <c r="AB7" i="1"/>
  <c r="K7" i="1"/>
  <c r="L7" i="1" s="1"/>
  <c r="K6" i="1"/>
  <c r="AD33" i="1" l="1"/>
  <c r="AE33" i="1" s="1"/>
  <c r="AD32" i="1"/>
  <c r="AE32" i="1" s="1"/>
  <c r="L32" i="1"/>
  <c r="AD31" i="1"/>
  <c r="AE31" i="1" s="1"/>
  <c r="AD30" i="1"/>
  <c r="AE30" i="1" s="1"/>
  <c r="L30" i="1"/>
  <c r="AD29" i="1"/>
  <c r="AE29" i="1" s="1"/>
  <c r="AD28" i="1"/>
  <c r="AE28" i="1" s="1"/>
  <c r="L28" i="1"/>
  <c r="AD27" i="1"/>
  <c r="AE27" i="1" s="1"/>
  <c r="AD26" i="1"/>
  <c r="AE26" i="1" s="1"/>
  <c r="L26" i="1"/>
  <c r="AD25" i="1"/>
  <c r="AE25" i="1" s="1"/>
  <c r="AD24" i="1"/>
  <c r="AE24" i="1" s="1"/>
  <c r="L24" i="1"/>
  <c r="AD23" i="1"/>
  <c r="AE23" i="1" s="1"/>
  <c r="AD22" i="1"/>
  <c r="AE22" i="1" s="1"/>
  <c r="L22" i="1"/>
  <c r="AD21" i="1"/>
  <c r="AE21" i="1" s="1"/>
  <c r="AD20" i="1"/>
  <c r="AE20" i="1" s="1"/>
  <c r="L20" i="1"/>
  <c r="AD19" i="1"/>
  <c r="AE19" i="1" s="1"/>
  <c r="AD18" i="1"/>
  <c r="AE18" i="1" s="1"/>
  <c r="L18" i="1"/>
  <c r="AD17" i="1"/>
  <c r="AE17" i="1" s="1"/>
  <c r="AD16" i="1"/>
  <c r="AE16" i="1" s="1"/>
  <c r="L16" i="1"/>
  <c r="AD15" i="1"/>
  <c r="AE15" i="1" s="1"/>
  <c r="AD14" i="1"/>
  <c r="AE14" i="1" s="1"/>
  <c r="L14" i="1"/>
  <c r="AD13" i="1"/>
  <c r="AE13" i="1" s="1"/>
  <c r="AD12" i="1"/>
  <c r="AE12" i="1" s="1"/>
  <c r="L12" i="1"/>
  <c r="AD11" i="1"/>
  <c r="AE11" i="1" s="1"/>
  <c r="AD10" i="1"/>
  <c r="AE10" i="1" s="1"/>
  <c r="L10" i="1"/>
  <c r="AD9" i="1"/>
  <c r="AE9" i="1" s="1"/>
  <c r="AD8" i="1"/>
  <c r="AE8" i="1" s="1"/>
  <c r="L8" i="1"/>
  <c r="AD7" i="1"/>
  <c r="AE7" i="1" s="1"/>
  <c r="L6" i="1"/>
  <c r="AD6" i="1"/>
  <c r="AE6" i="1" s="1"/>
</calcChain>
</file>

<file path=xl/sharedStrings.xml><?xml version="1.0" encoding="utf-8"?>
<sst xmlns="http://schemas.openxmlformats.org/spreadsheetml/2006/main" count="52" uniqueCount="42">
  <si>
    <t>Nominativi degli alunni</t>
  </si>
  <si>
    <t>Grammatica</t>
  </si>
  <si>
    <t>tot
Gram</t>
  </si>
  <si>
    <t>TOTALE PROVA</t>
  </si>
  <si>
    <t>A3</t>
  </si>
  <si>
    <t>LSE</t>
  </si>
  <si>
    <t>M</t>
  </si>
  <si>
    <t>O</t>
  </si>
  <si>
    <t>Numero item</t>
  </si>
  <si>
    <t>6a</t>
  </si>
  <si>
    <t>6b</t>
  </si>
  <si>
    <t>6c</t>
  </si>
  <si>
    <t>6d</t>
  </si>
  <si>
    <t>7a</t>
  </si>
  <si>
    <t>7b</t>
  </si>
  <si>
    <t>7c</t>
  </si>
  <si>
    <t>7d</t>
  </si>
  <si>
    <t>Aspetto</t>
  </si>
  <si>
    <t>%</t>
  </si>
  <si>
    <t>1=corretta</t>
  </si>
  <si>
    <t>0=errata</t>
  </si>
  <si>
    <t>inserire la sezione nel nome del foglio (in basso a sinistra classe III…)</t>
  </si>
  <si>
    <t>A2</t>
  </si>
  <si>
    <t>S</t>
  </si>
  <si>
    <t>tot. compr.</t>
  </si>
  <si>
    <t>tot. singola domanda</t>
  </si>
  <si>
    <t>ASPETTI DI COMPRENSIONE</t>
  </si>
  <si>
    <r>
      <rPr>
        <b/>
        <sz val="11"/>
        <color theme="1"/>
        <rFont val="Calibri"/>
        <family val="2"/>
        <scheme val="minor"/>
      </rPr>
      <t>A1=MACRO ASPETTO 1</t>
    </r>
    <r>
      <rPr>
        <sz val="11"/>
        <color theme="1"/>
        <rFont val="Calibri"/>
        <family val="2"/>
        <scheme val="minor"/>
      </rPr>
      <t xml:space="preserve">: </t>
    </r>
    <r>
      <rPr>
        <b/>
        <sz val="11"/>
        <color theme="1"/>
        <rFont val="Calibri"/>
        <family val="2"/>
        <scheme val="minor"/>
      </rPr>
      <t>Localizzare e individuare informazioni all'interno del testo</t>
    </r>
  </si>
  <si>
    <t>A2=MACRO ASPETTO 2: Ricostruire il significato del testo, a livello locale e globale</t>
  </si>
  <si>
    <t>A3=MACRO ASPETTO 3: Riflettere sul contenuto o sulla forma del testo, a livello locale o globale, e valutarli</t>
  </si>
  <si>
    <r>
      <t xml:space="preserve">Per approfondire: sul sito INVALSI, cosiglio la lettura della </t>
    </r>
    <r>
      <rPr>
        <b/>
        <sz val="11"/>
        <color theme="1"/>
        <rFont val="Calibri"/>
        <family val="2"/>
        <scheme val="minor"/>
      </rPr>
      <t>Guida della lettura alla prova di italiano 2020-2021</t>
    </r>
  </si>
  <si>
    <r>
      <t>e il Quadro Di Riferimento (</t>
    </r>
    <r>
      <rPr>
        <b/>
        <sz val="11"/>
        <color theme="1"/>
        <rFont val="Calibri"/>
        <family val="2"/>
        <scheme val="minor"/>
      </rPr>
      <t>QDR</t>
    </r>
    <r>
      <rPr>
        <sz val="11"/>
        <color theme="1"/>
        <rFont val="Calibri"/>
        <family val="2"/>
        <scheme val="minor"/>
      </rPr>
      <t>) delle Prove Invalsi di Italiano del 2018</t>
    </r>
  </si>
  <si>
    <t>RIFLESSIONE SULLA LINGUA</t>
  </si>
  <si>
    <t>O= ortografia</t>
  </si>
  <si>
    <t>M=morfologia</t>
  </si>
  <si>
    <t>FP=formazione delle parole</t>
  </si>
  <si>
    <t>LSE=lessico e semantica</t>
  </si>
  <si>
    <t>S=sintassi</t>
  </si>
  <si>
    <t>T=testualità</t>
  </si>
  <si>
    <t>Ambito</t>
  </si>
  <si>
    <t>formula per la percentuale:   =(LETTERA della colonna NUMERO della riga*100)/numero degli alunni)</t>
  </si>
  <si>
    <r>
      <t xml:space="preserve">prova 2023-2024 </t>
    </r>
    <r>
      <rPr>
        <i/>
        <sz val="11"/>
        <color theme="1"/>
        <rFont val="Calibri"/>
        <family val="2"/>
        <scheme val="minor"/>
      </rPr>
      <t xml:space="preserve">Mirtilla e i fiori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</si>
</sst>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omic Sans MS"/>
      <family val="4"/>
    </font>
    <font>
      <b/>
      <sz val="10"/>
      <color theme="1"/>
      <name val="Comic Sans MS"/>
      <family val="4"/>
    </font>
  </fonts>
  <fills count="9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center" vertical="center"/>
    </xf>
    <xf numFmtId="0" fontId="0" fillId="5" borderId="2" xfId="0" applyFill="1" applyBorder="1" applyAlignment="1">
      <alignment horizontal="left"/>
    </xf>
    <xf numFmtId="0" fontId="0" fillId="5" borderId="3" xfId="0" applyFill="1" applyBorder="1" applyAlignment="1">
      <alignment horizontal="left"/>
    </xf>
    <xf numFmtId="0" fontId="0" fillId="6" borderId="5" xfId="0" applyFill="1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2" borderId="7" xfId="0" applyFill="1" applyBorder="1" applyAlignment="1">
      <alignment horizontal="center" vertical="center"/>
    </xf>
    <xf numFmtId="0" fontId="0" fillId="5" borderId="5" xfId="0" applyFill="1" applyBorder="1" applyAlignment="1">
      <alignment horizontal="left"/>
    </xf>
    <xf numFmtId="0" fontId="0" fillId="0" borderId="5" xfId="0" applyBorder="1"/>
    <xf numFmtId="0" fontId="0" fillId="3" borderId="5" xfId="0" applyFill="1" applyBorder="1"/>
    <xf numFmtId="0" fontId="0" fillId="4" borderId="5" xfId="0" applyFill="1" applyBorder="1"/>
    <xf numFmtId="0" fontId="0" fillId="5" borderId="3" xfId="0" applyFill="1" applyBorder="1" applyAlignment="1">
      <alignment horizontal="left" vertical="top"/>
    </xf>
    <xf numFmtId="0" fontId="0" fillId="7" borderId="5" xfId="0" applyFill="1" applyBorder="1"/>
    <xf numFmtId="0" fontId="0" fillId="0" borderId="0" xfId="0" applyBorder="1"/>
    <xf numFmtId="0" fontId="0" fillId="8" borderId="5" xfId="0" applyFill="1" applyBorder="1"/>
    <xf numFmtId="0" fontId="0" fillId="0" borderId="0" xfId="0" applyAlignment="1"/>
    <xf numFmtId="0" fontId="0" fillId="8" borderId="5" xfId="0" applyFill="1" applyBorder="1" applyAlignment="1"/>
    <xf numFmtId="0" fontId="0" fillId="0" borderId="8" xfId="0" applyBorder="1"/>
    <xf numFmtId="0" fontId="0" fillId="0" borderId="8" xfId="0" applyBorder="1" applyAlignment="1"/>
    <xf numFmtId="0" fontId="0" fillId="0" borderId="7" xfId="0" applyBorder="1"/>
    <xf numFmtId="0" fontId="0" fillId="3" borderId="8" xfId="0" applyFill="1" applyBorder="1"/>
    <xf numFmtId="0" fontId="0" fillId="8" borderId="8" xfId="0" applyFill="1" applyBorder="1" applyAlignment="1"/>
    <xf numFmtId="0" fontId="0" fillId="8" borderId="8" xfId="0" applyFill="1" applyBorder="1"/>
    <xf numFmtId="0" fontId="0" fillId="4" borderId="8" xfId="0" applyFill="1" applyBorder="1"/>
    <xf numFmtId="0" fontId="0" fillId="7" borderId="8" xfId="0" applyFill="1" applyBorder="1"/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4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/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7" borderId="5" xfId="0" applyFill="1" applyBorder="1" applyAlignment="1">
      <alignment horizontal="center"/>
    </xf>
    <xf numFmtId="0" fontId="0" fillId="8" borderId="1" xfId="0" applyFill="1" applyBorder="1" applyAlignment="1">
      <alignment horizontal="center" wrapText="1"/>
    </xf>
    <xf numFmtId="0" fontId="0" fillId="8" borderId="4" xfId="0" applyFill="1" applyBorder="1" applyAlignment="1">
      <alignment horizontal="center" wrapText="1"/>
    </xf>
    <xf numFmtId="0" fontId="0" fillId="8" borderId="7" xfId="0" applyFill="1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0" fontId="0" fillId="3" borderId="4" xfId="0" applyFill="1" applyBorder="1" applyAlignment="1">
      <alignment horizontal="center" wrapText="1"/>
    </xf>
    <xf numFmtId="0" fontId="0" fillId="3" borderId="7" xfId="0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0" fillId="4" borderId="4" xfId="0" applyFill="1" applyBorder="1" applyAlignment="1">
      <alignment horizontal="center" wrapText="1"/>
    </xf>
    <xf numFmtId="0" fontId="0" fillId="4" borderId="7" xfId="0" applyFill="1" applyBorder="1" applyAlignment="1">
      <alignment horizontal="center" wrapText="1"/>
    </xf>
    <xf numFmtId="0" fontId="0" fillId="5" borderId="2" xfId="0" applyFill="1" applyBorder="1" applyAlignment="1">
      <alignment horizontal="left"/>
    </xf>
    <xf numFmtId="0" fontId="0" fillId="5" borderId="3" xfId="0" applyFill="1" applyBorder="1" applyAlignment="1">
      <alignment horizontal="left"/>
    </xf>
    <xf numFmtId="0" fontId="0" fillId="5" borderId="6" xfId="0" applyFill="1" applyBorder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7"/>
  <sheetViews>
    <sheetView tabSelected="1" workbookViewId="0">
      <selection activeCell="AF4" sqref="AF4"/>
    </sheetView>
  </sheetViews>
  <sheetFormatPr defaultRowHeight="15" x14ac:dyDescent="0.25"/>
  <cols>
    <col min="1" max="1" width="27.140625" customWidth="1"/>
    <col min="2" max="10" width="3.7109375" customWidth="1"/>
    <col min="11" max="11" width="7.140625" customWidth="1"/>
    <col min="12" max="12" width="7.28515625" style="19" customWidth="1"/>
    <col min="13" max="27" width="3.7109375" customWidth="1"/>
    <col min="28" max="28" width="6.85546875" customWidth="1"/>
    <col min="29" max="29" width="6.7109375" customWidth="1"/>
    <col min="30" max="30" width="10.85546875" customWidth="1"/>
    <col min="31" max="31" width="7.7109375" customWidth="1"/>
    <col min="33" max="33" width="97.7109375" customWidth="1"/>
    <col min="34" max="34" width="7.85546875" customWidth="1"/>
    <col min="35" max="35" width="6.7109375" customWidth="1"/>
    <col min="36" max="36" width="6.140625" customWidth="1"/>
  </cols>
  <sheetData>
    <row r="1" spans="1:46" ht="30" customHeight="1" x14ac:dyDescent="0.25">
      <c r="A1" s="1" t="s">
        <v>0</v>
      </c>
      <c r="B1" s="39" t="s">
        <v>41</v>
      </c>
      <c r="C1" s="40"/>
      <c r="D1" s="40"/>
      <c r="E1" s="40"/>
      <c r="F1" s="40"/>
      <c r="G1" s="40"/>
      <c r="H1" s="40"/>
      <c r="I1" s="40"/>
      <c r="J1" s="41"/>
      <c r="K1" s="46" t="s">
        <v>24</v>
      </c>
      <c r="L1" s="43" t="s">
        <v>18</v>
      </c>
      <c r="M1" s="39" t="s">
        <v>1</v>
      </c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1"/>
      <c r="AB1" s="46" t="s">
        <v>2</v>
      </c>
      <c r="AC1" s="43" t="s">
        <v>18</v>
      </c>
      <c r="AD1" s="49" t="s">
        <v>3</v>
      </c>
      <c r="AE1" s="42" t="s">
        <v>18</v>
      </c>
    </row>
    <row r="2" spans="1:46" x14ac:dyDescent="0.25">
      <c r="A2" s="4"/>
      <c r="B2" s="5" t="s">
        <v>17</v>
      </c>
      <c r="C2" s="6"/>
      <c r="D2" s="6"/>
      <c r="E2" s="15"/>
      <c r="F2" s="6"/>
      <c r="G2" s="6"/>
      <c r="H2" s="6"/>
      <c r="I2" s="6"/>
      <c r="J2" s="6"/>
      <c r="K2" s="47"/>
      <c r="L2" s="44"/>
      <c r="M2" s="52" t="s">
        <v>39</v>
      </c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4"/>
      <c r="AB2" s="47"/>
      <c r="AC2" s="44"/>
      <c r="AD2" s="50"/>
      <c r="AE2" s="42"/>
    </row>
    <row r="3" spans="1:46" x14ac:dyDescent="0.25">
      <c r="A3" s="4"/>
      <c r="B3" s="36" t="s">
        <v>22</v>
      </c>
      <c r="C3" s="37"/>
      <c r="D3" s="37"/>
      <c r="E3" s="37"/>
      <c r="F3" s="38"/>
      <c r="G3" s="36" t="s">
        <v>4</v>
      </c>
      <c r="H3" s="37"/>
      <c r="I3" s="38"/>
      <c r="J3" s="7" t="s">
        <v>22</v>
      </c>
      <c r="K3" s="47"/>
      <c r="L3" s="44"/>
      <c r="M3" s="7" t="s">
        <v>5</v>
      </c>
      <c r="N3" s="8" t="s">
        <v>6</v>
      </c>
      <c r="O3" s="9" t="s">
        <v>6</v>
      </c>
      <c r="P3" s="9" t="s">
        <v>6</v>
      </c>
      <c r="Q3" s="9" t="s">
        <v>6</v>
      </c>
      <c r="R3" s="36" t="s">
        <v>7</v>
      </c>
      <c r="S3" s="37"/>
      <c r="T3" s="37"/>
      <c r="U3" s="38"/>
      <c r="V3" s="36" t="s">
        <v>23</v>
      </c>
      <c r="W3" s="37"/>
      <c r="X3" s="37"/>
      <c r="Y3" s="38"/>
      <c r="Z3" s="7" t="s">
        <v>5</v>
      </c>
      <c r="AA3" s="7" t="s">
        <v>7</v>
      </c>
      <c r="AB3" s="47"/>
      <c r="AC3" s="44"/>
      <c r="AD3" s="50"/>
      <c r="AE3" s="42"/>
    </row>
    <row r="4" spans="1:46" x14ac:dyDescent="0.25">
      <c r="A4" s="4"/>
      <c r="B4" s="2" t="s">
        <v>8</v>
      </c>
      <c r="C4" s="3"/>
      <c r="D4" s="3"/>
      <c r="E4" s="3"/>
      <c r="F4" s="3"/>
      <c r="G4" s="3"/>
      <c r="H4" s="3"/>
      <c r="I4" s="3"/>
      <c r="J4" s="3"/>
      <c r="K4" s="47"/>
      <c r="L4" s="44"/>
      <c r="M4" s="2" t="s">
        <v>8</v>
      </c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47"/>
      <c r="AC4" s="44"/>
      <c r="AD4" s="50"/>
      <c r="AE4" s="42"/>
    </row>
    <row r="5" spans="1:46" x14ac:dyDescent="0.25">
      <c r="A5" s="10"/>
      <c r="B5" s="11">
        <v>1</v>
      </c>
      <c r="C5" s="11">
        <v>2</v>
      </c>
      <c r="D5" s="11">
        <v>3</v>
      </c>
      <c r="E5" s="11">
        <v>4</v>
      </c>
      <c r="F5" s="11">
        <v>5</v>
      </c>
      <c r="G5" s="11">
        <v>6</v>
      </c>
      <c r="H5" s="11">
        <v>7</v>
      </c>
      <c r="I5" s="11">
        <v>8</v>
      </c>
      <c r="J5" s="11">
        <v>9</v>
      </c>
      <c r="K5" s="48"/>
      <c r="L5" s="45"/>
      <c r="M5" s="11">
        <v>1</v>
      </c>
      <c r="N5" s="11">
        <v>2</v>
      </c>
      <c r="O5" s="11">
        <v>3</v>
      </c>
      <c r="P5" s="11">
        <v>4</v>
      </c>
      <c r="Q5" s="11">
        <v>5</v>
      </c>
      <c r="R5" s="11" t="s">
        <v>9</v>
      </c>
      <c r="S5" s="11" t="s">
        <v>10</v>
      </c>
      <c r="T5" s="11" t="s">
        <v>11</v>
      </c>
      <c r="U5" s="11" t="s">
        <v>12</v>
      </c>
      <c r="V5" s="11" t="s">
        <v>13</v>
      </c>
      <c r="W5" s="11" t="s">
        <v>14</v>
      </c>
      <c r="X5" s="11" t="s">
        <v>15</v>
      </c>
      <c r="Y5" s="11" t="s">
        <v>16</v>
      </c>
      <c r="Z5" s="11">
        <v>8</v>
      </c>
      <c r="AA5" s="11">
        <v>9</v>
      </c>
      <c r="AB5" s="48"/>
      <c r="AC5" s="45"/>
      <c r="AD5" s="51"/>
      <c r="AE5" s="42"/>
    </row>
    <row r="6" spans="1:46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3">
        <f t="shared" ref="K6:K33" si="0">SUM(B6:J6)</f>
        <v>0</v>
      </c>
      <c r="L6" s="20">
        <f>(K6*100)/9</f>
        <v>0</v>
      </c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3">
        <f>SUM(M6:AA6)</f>
        <v>0</v>
      </c>
      <c r="AC6" s="18">
        <f>(AB6*100)/15</f>
        <v>0</v>
      </c>
      <c r="AD6" s="14">
        <f>SUM(K6,AB6)</f>
        <v>0</v>
      </c>
      <c r="AE6" s="16">
        <f>((AD6*100)/24)</f>
        <v>0</v>
      </c>
      <c r="AG6" t="s">
        <v>19</v>
      </c>
    </row>
    <row r="7" spans="1:46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3">
        <f t="shared" si="0"/>
        <v>0</v>
      </c>
      <c r="L7" s="20">
        <f t="shared" ref="L7:L33" si="1">(K7*100)/9</f>
        <v>0</v>
      </c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3">
        <f t="shared" ref="AB7:AB33" si="2">SUM(M7:AA7)</f>
        <v>0</v>
      </c>
      <c r="AC7" s="18"/>
      <c r="AD7" s="14">
        <f t="shared" ref="AD7:AD33" si="3">SUM(AB7,K7,I7)</f>
        <v>0</v>
      </c>
      <c r="AE7" s="16">
        <f t="shared" ref="AE7:AE33" si="4">((AD7*100)/24)</f>
        <v>0</v>
      </c>
      <c r="AG7" t="s">
        <v>20</v>
      </c>
    </row>
    <row r="8" spans="1:46" x14ac:dyDescent="0.25">
      <c r="A8" s="12"/>
      <c r="B8" s="12"/>
      <c r="C8" s="12"/>
      <c r="D8" s="12"/>
      <c r="E8" s="12"/>
      <c r="F8" s="12"/>
      <c r="G8" s="12"/>
      <c r="H8" s="12"/>
      <c r="I8" s="12"/>
      <c r="J8" s="12"/>
      <c r="K8" s="13">
        <f t="shared" si="0"/>
        <v>0</v>
      </c>
      <c r="L8" s="20">
        <f t="shared" si="1"/>
        <v>0</v>
      </c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3">
        <f t="shared" si="2"/>
        <v>0</v>
      </c>
      <c r="AC8" s="18"/>
      <c r="AD8" s="14">
        <f t="shared" si="3"/>
        <v>0</v>
      </c>
      <c r="AE8" s="16">
        <f t="shared" si="4"/>
        <v>0</v>
      </c>
      <c r="AG8" t="s">
        <v>21</v>
      </c>
    </row>
    <row r="9" spans="1:46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3">
        <f t="shared" si="0"/>
        <v>0</v>
      </c>
      <c r="L9" s="20">
        <f t="shared" si="1"/>
        <v>0</v>
      </c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3">
        <f t="shared" si="2"/>
        <v>0</v>
      </c>
      <c r="AC9" s="18"/>
      <c r="AD9" s="14">
        <f t="shared" si="3"/>
        <v>0</v>
      </c>
      <c r="AE9" s="16">
        <f t="shared" si="4"/>
        <v>0</v>
      </c>
    </row>
    <row r="10" spans="1:46" ht="15" customHeight="1" x14ac:dyDescent="0.35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3">
        <f t="shared" si="0"/>
        <v>0</v>
      </c>
      <c r="L10" s="20">
        <f t="shared" si="1"/>
        <v>0</v>
      </c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3">
        <f t="shared" si="2"/>
        <v>0</v>
      </c>
      <c r="AC10" s="18"/>
      <c r="AD10" s="14">
        <f t="shared" si="3"/>
        <v>0</v>
      </c>
      <c r="AE10" s="16">
        <f t="shared" si="4"/>
        <v>0</v>
      </c>
      <c r="AG10" s="29" t="s">
        <v>26</v>
      </c>
      <c r="AH10" s="29"/>
      <c r="AI10" s="29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</row>
    <row r="11" spans="1:46" x14ac:dyDescent="0.25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3">
        <f t="shared" si="0"/>
        <v>0</v>
      </c>
      <c r="L11" s="20">
        <f t="shared" si="1"/>
        <v>0</v>
      </c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3">
        <f t="shared" si="2"/>
        <v>0</v>
      </c>
      <c r="AC11" s="18"/>
      <c r="AD11" s="14">
        <f t="shared" si="3"/>
        <v>0</v>
      </c>
      <c r="AE11" s="16">
        <f t="shared" si="4"/>
        <v>0</v>
      </c>
      <c r="AG11" s="30" t="s">
        <v>27</v>
      </c>
      <c r="AH11" s="30"/>
      <c r="AI11" s="30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</row>
    <row r="12" spans="1:46" x14ac:dyDescent="0.25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3">
        <f t="shared" si="0"/>
        <v>0</v>
      </c>
      <c r="L12" s="20">
        <f t="shared" si="1"/>
        <v>0</v>
      </c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3">
        <f t="shared" si="2"/>
        <v>0</v>
      </c>
      <c r="AC12" s="18"/>
      <c r="AD12" s="14">
        <f t="shared" si="3"/>
        <v>0</v>
      </c>
      <c r="AE12" s="16">
        <f t="shared" si="4"/>
        <v>0</v>
      </c>
      <c r="AG12" s="31" t="s">
        <v>28</v>
      </c>
      <c r="AH12" s="31"/>
      <c r="AI12" s="31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</row>
    <row r="13" spans="1:46" ht="16.5" customHeight="1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3">
        <f t="shared" si="0"/>
        <v>0</v>
      </c>
      <c r="L13" s="20">
        <f t="shared" si="1"/>
        <v>0</v>
      </c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3">
        <f t="shared" si="2"/>
        <v>0</v>
      </c>
      <c r="AC13" s="18"/>
      <c r="AD13" s="14">
        <f t="shared" si="3"/>
        <v>0</v>
      </c>
      <c r="AE13" s="16">
        <f t="shared" si="4"/>
        <v>0</v>
      </c>
      <c r="AG13" s="31" t="s">
        <v>29</v>
      </c>
      <c r="AH13" s="31"/>
      <c r="AI13" s="31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</row>
    <row r="14" spans="1:46" ht="17.25" customHeight="1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3">
        <f t="shared" si="0"/>
        <v>0</v>
      </c>
      <c r="L14" s="20">
        <f t="shared" si="1"/>
        <v>0</v>
      </c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3">
        <f t="shared" si="2"/>
        <v>0</v>
      </c>
      <c r="AC14" s="18"/>
      <c r="AD14" s="14">
        <f t="shared" si="3"/>
        <v>0</v>
      </c>
      <c r="AE14" s="16">
        <f t="shared" si="4"/>
        <v>0</v>
      </c>
      <c r="AG14" s="32" t="s">
        <v>30</v>
      </c>
      <c r="AH14" s="32"/>
      <c r="AI14" s="32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</row>
    <row r="15" spans="1:46" x14ac:dyDescent="0.25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3">
        <f t="shared" si="0"/>
        <v>0</v>
      </c>
      <c r="L15" s="20">
        <f t="shared" si="1"/>
        <v>0</v>
      </c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3">
        <f t="shared" si="2"/>
        <v>0</v>
      </c>
      <c r="AC15" s="18"/>
      <c r="AD15" s="14">
        <f t="shared" si="3"/>
        <v>0</v>
      </c>
      <c r="AE15" s="16">
        <f t="shared" si="4"/>
        <v>0</v>
      </c>
      <c r="AG15" s="32" t="s">
        <v>31</v>
      </c>
      <c r="AH15" s="32"/>
      <c r="AI15" s="32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</row>
    <row r="16" spans="1:46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3">
        <f t="shared" si="0"/>
        <v>0</v>
      </c>
      <c r="L16" s="20">
        <f t="shared" si="1"/>
        <v>0</v>
      </c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3">
        <f t="shared" si="2"/>
        <v>0</v>
      </c>
      <c r="AC16" s="18"/>
      <c r="AD16" s="14">
        <f t="shared" si="3"/>
        <v>0</v>
      </c>
      <c r="AE16" s="16">
        <f t="shared" si="4"/>
        <v>0</v>
      </c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</row>
    <row r="17" spans="1:46" ht="16.5" x14ac:dyDescent="0.35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3">
        <f t="shared" si="0"/>
        <v>0</v>
      </c>
      <c r="L17" s="20">
        <f t="shared" si="1"/>
        <v>0</v>
      </c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3">
        <f t="shared" si="2"/>
        <v>0</v>
      </c>
      <c r="AC17" s="18"/>
      <c r="AD17" s="14">
        <f t="shared" si="3"/>
        <v>0</v>
      </c>
      <c r="AE17" s="16">
        <f t="shared" si="4"/>
        <v>0</v>
      </c>
      <c r="AG17" s="33" t="s">
        <v>32</v>
      </c>
      <c r="AH17" s="33"/>
      <c r="AI17" s="33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</row>
    <row r="18" spans="1:46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3">
        <f t="shared" si="0"/>
        <v>0</v>
      </c>
      <c r="L18" s="20">
        <f t="shared" si="1"/>
        <v>0</v>
      </c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3">
        <f t="shared" si="2"/>
        <v>0</v>
      </c>
      <c r="AC18" s="18"/>
      <c r="AD18" s="14">
        <f t="shared" si="3"/>
        <v>0</v>
      </c>
      <c r="AE18" s="16">
        <f t="shared" si="4"/>
        <v>0</v>
      </c>
      <c r="AG18" s="34" t="s">
        <v>33</v>
      </c>
      <c r="AH18" s="34"/>
      <c r="AI18" s="34"/>
    </row>
    <row r="19" spans="1:46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3">
        <f t="shared" si="0"/>
        <v>0</v>
      </c>
      <c r="L19" s="20">
        <f t="shared" si="1"/>
        <v>0</v>
      </c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3">
        <f t="shared" si="2"/>
        <v>0</v>
      </c>
      <c r="AC19" s="18"/>
      <c r="AD19" s="14">
        <f t="shared" si="3"/>
        <v>0</v>
      </c>
      <c r="AE19" s="16">
        <f t="shared" si="4"/>
        <v>0</v>
      </c>
      <c r="AG19" s="35" t="s">
        <v>34</v>
      </c>
      <c r="AH19" s="35"/>
      <c r="AI19" s="35"/>
    </row>
    <row r="20" spans="1:46" x14ac:dyDescent="0.2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3">
        <f t="shared" si="0"/>
        <v>0</v>
      </c>
      <c r="L20" s="20">
        <f t="shared" si="1"/>
        <v>0</v>
      </c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3">
        <f t="shared" si="2"/>
        <v>0</v>
      </c>
      <c r="AC20" s="18"/>
      <c r="AD20" s="14">
        <f t="shared" si="3"/>
        <v>0</v>
      </c>
      <c r="AE20" s="16">
        <f t="shared" si="4"/>
        <v>0</v>
      </c>
      <c r="AG20" s="34" t="s">
        <v>35</v>
      </c>
      <c r="AH20" s="34"/>
      <c r="AI20" s="34"/>
    </row>
    <row r="21" spans="1:46" x14ac:dyDescent="0.2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3">
        <f t="shared" si="0"/>
        <v>0</v>
      </c>
      <c r="L21" s="20">
        <f t="shared" si="1"/>
        <v>0</v>
      </c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3">
        <f t="shared" si="2"/>
        <v>0</v>
      </c>
      <c r="AC21" s="18"/>
      <c r="AD21" s="14">
        <f t="shared" si="3"/>
        <v>0</v>
      </c>
      <c r="AE21" s="16">
        <f t="shared" si="4"/>
        <v>0</v>
      </c>
      <c r="AG21" s="35" t="s">
        <v>36</v>
      </c>
      <c r="AH21" s="35"/>
      <c r="AI21" s="35"/>
    </row>
    <row r="22" spans="1:46" x14ac:dyDescent="0.2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3">
        <f t="shared" si="0"/>
        <v>0</v>
      </c>
      <c r="L22" s="20">
        <f t="shared" si="1"/>
        <v>0</v>
      </c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3">
        <f t="shared" si="2"/>
        <v>0</v>
      </c>
      <c r="AC22" s="18"/>
      <c r="AD22" s="14">
        <f t="shared" si="3"/>
        <v>0</v>
      </c>
      <c r="AE22" s="16">
        <f t="shared" si="4"/>
        <v>0</v>
      </c>
      <c r="AG22" s="35" t="s">
        <v>37</v>
      </c>
      <c r="AH22" s="35"/>
      <c r="AI22" s="35"/>
    </row>
    <row r="23" spans="1:46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3">
        <f t="shared" si="0"/>
        <v>0</v>
      </c>
      <c r="L23" s="20">
        <f t="shared" si="1"/>
        <v>0</v>
      </c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3">
        <f t="shared" si="2"/>
        <v>0</v>
      </c>
      <c r="AC23" s="18"/>
      <c r="AD23" s="14">
        <f t="shared" si="3"/>
        <v>0</v>
      </c>
      <c r="AE23" s="16">
        <f t="shared" si="4"/>
        <v>0</v>
      </c>
      <c r="AG23" s="35" t="s">
        <v>38</v>
      </c>
      <c r="AH23" s="35"/>
      <c r="AI23" s="35"/>
    </row>
    <row r="24" spans="1:46" x14ac:dyDescent="0.2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3">
        <f t="shared" si="0"/>
        <v>0</v>
      </c>
      <c r="L24" s="20">
        <f t="shared" si="1"/>
        <v>0</v>
      </c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3">
        <f t="shared" si="2"/>
        <v>0</v>
      </c>
      <c r="AC24" s="18"/>
      <c r="AD24" s="14">
        <f t="shared" si="3"/>
        <v>0</v>
      </c>
      <c r="AE24" s="16">
        <f t="shared" si="4"/>
        <v>0</v>
      </c>
    </row>
    <row r="25" spans="1:46" x14ac:dyDescent="0.2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3">
        <f t="shared" si="0"/>
        <v>0</v>
      </c>
      <c r="L25" s="20">
        <f t="shared" si="1"/>
        <v>0</v>
      </c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3">
        <f t="shared" si="2"/>
        <v>0</v>
      </c>
      <c r="AC25" s="18"/>
      <c r="AD25" s="14">
        <f t="shared" si="3"/>
        <v>0</v>
      </c>
      <c r="AE25" s="16">
        <f t="shared" si="4"/>
        <v>0</v>
      </c>
    </row>
    <row r="26" spans="1:46" x14ac:dyDescent="0.2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3">
        <f t="shared" si="0"/>
        <v>0</v>
      </c>
      <c r="L26" s="20">
        <f t="shared" si="1"/>
        <v>0</v>
      </c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3">
        <f t="shared" si="2"/>
        <v>0</v>
      </c>
      <c r="AC26" s="18"/>
      <c r="AD26" s="14">
        <f t="shared" si="3"/>
        <v>0</v>
      </c>
      <c r="AE26" s="16">
        <f t="shared" si="4"/>
        <v>0</v>
      </c>
    </row>
    <row r="27" spans="1:46" x14ac:dyDescent="0.2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3">
        <f t="shared" si="0"/>
        <v>0</v>
      </c>
      <c r="L27" s="20">
        <f t="shared" si="1"/>
        <v>0</v>
      </c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3">
        <f t="shared" si="2"/>
        <v>0</v>
      </c>
      <c r="AC27" s="18"/>
      <c r="AD27" s="14">
        <f t="shared" si="3"/>
        <v>0</v>
      </c>
      <c r="AE27" s="16">
        <f t="shared" si="4"/>
        <v>0</v>
      </c>
    </row>
    <row r="28" spans="1:46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3">
        <f t="shared" si="0"/>
        <v>0</v>
      </c>
      <c r="L28" s="20">
        <f t="shared" si="1"/>
        <v>0</v>
      </c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3">
        <f t="shared" si="2"/>
        <v>0</v>
      </c>
      <c r="AC28" s="18"/>
      <c r="AD28" s="14">
        <f t="shared" si="3"/>
        <v>0</v>
      </c>
      <c r="AE28" s="16">
        <f t="shared" si="4"/>
        <v>0</v>
      </c>
    </row>
    <row r="29" spans="1:46" x14ac:dyDescent="0.2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3">
        <f t="shared" si="0"/>
        <v>0</v>
      </c>
      <c r="L29" s="20">
        <f t="shared" si="1"/>
        <v>0</v>
      </c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3">
        <f t="shared" si="2"/>
        <v>0</v>
      </c>
      <c r="AC29" s="18"/>
      <c r="AD29" s="14">
        <f t="shared" si="3"/>
        <v>0</v>
      </c>
      <c r="AE29" s="16">
        <f t="shared" si="4"/>
        <v>0</v>
      </c>
    </row>
    <row r="30" spans="1:46" x14ac:dyDescent="0.2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3">
        <f t="shared" si="0"/>
        <v>0</v>
      </c>
      <c r="L30" s="20">
        <f t="shared" si="1"/>
        <v>0</v>
      </c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3">
        <f t="shared" si="2"/>
        <v>0</v>
      </c>
      <c r="AC30" s="18"/>
      <c r="AD30" s="14">
        <f t="shared" si="3"/>
        <v>0</v>
      </c>
      <c r="AE30" s="16">
        <f t="shared" si="4"/>
        <v>0</v>
      </c>
    </row>
    <row r="31" spans="1:46" x14ac:dyDescent="0.2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3">
        <f t="shared" si="0"/>
        <v>0</v>
      </c>
      <c r="L31" s="20">
        <f t="shared" si="1"/>
        <v>0</v>
      </c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3">
        <f t="shared" si="2"/>
        <v>0</v>
      </c>
      <c r="AC31" s="18"/>
      <c r="AD31" s="14">
        <f t="shared" si="3"/>
        <v>0</v>
      </c>
      <c r="AE31" s="16">
        <f t="shared" si="4"/>
        <v>0</v>
      </c>
    </row>
    <row r="32" spans="1:46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3">
        <f t="shared" si="0"/>
        <v>0</v>
      </c>
      <c r="L32" s="20">
        <f t="shared" si="1"/>
        <v>0</v>
      </c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3">
        <f t="shared" si="2"/>
        <v>0</v>
      </c>
      <c r="AC32" s="18"/>
      <c r="AD32" s="14">
        <f t="shared" si="3"/>
        <v>0</v>
      </c>
      <c r="AE32" s="16">
        <f t="shared" si="4"/>
        <v>0</v>
      </c>
    </row>
    <row r="33" spans="1:31" ht="15.75" thickBot="1" x14ac:dyDescent="0.3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4">
        <f t="shared" si="0"/>
        <v>0</v>
      </c>
      <c r="L33" s="25">
        <f t="shared" si="1"/>
        <v>0</v>
      </c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4">
        <f t="shared" si="2"/>
        <v>0</v>
      </c>
      <c r="AC33" s="26"/>
      <c r="AD33" s="27">
        <f t="shared" si="3"/>
        <v>0</v>
      </c>
      <c r="AE33" s="28">
        <f t="shared" si="4"/>
        <v>0</v>
      </c>
    </row>
    <row r="34" spans="1:31" ht="15.75" thickTop="1" x14ac:dyDescent="0.25">
      <c r="A34" s="23" t="s">
        <v>25</v>
      </c>
      <c r="B34" s="23">
        <f t="shared" ref="B34:AA34" si="5">SUM(B6:B33)</f>
        <v>0</v>
      </c>
      <c r="C34" s="23">
        <f t="shared" si="5"/>
        <v>0</v>
      </c>
      <c r="D34" s="23">
        <f t="shared" si="5"/>
        <v>0</v>
      </c>
      <c r="E34" s="23">
        <f t="shared" si="5"/>
        <v>0</v>
      </c>
      <c r="F34" s="23">
        <f t="shared" si="5"/>
        <v>0</v>
      </c>
      <c r="G34" s="23">
        <f t="shared" si="5"/>
        <v>0</v>
      </c>
      <c r="H34" s="23">
        <f t="shared" si="5"/>
        <v>0</v>
      </c>
      <c r="I34" s="23">
        <f t="shared" si="5"/>
        <v>0</v>
      </c>
      <c r="J34" s="23">
        <f t="shared" si="5"/>
        <v>0</v>
      </c>
      <c r="K34" s="23"/>
      <c r="L34" s="23"/>
      <c r="M34" s="23">
        <f t="shared" si="5"/>
        <v>0</v>
      </c>
      <c r="N34" s="23">
        <f t="shared" si="5"/>
        <v>0</v>
      </c>
      <c r="O34" s="23">
        <f t="shared" si="5"/>
        <v>0</v>
      </c>
      <c r="P34" s="23">
        <f t="shared" si="5"/>
        <v>0</v>
      </c>
      <c r="Q34" s="23">
        <f t="shared" si="5"/>
        <v>0</v>
      </c>
      <c r="R34" s="23">
        <f t="shared" si="5"/>
        <v>0</v>
      </c>
      <c r="S34" s="23">
        <f t="shared" si="5"/>
        <v>0</v>
      </c>
      <c r="T34" s="23">
        <f t="shared" si="5"/>
        <v>0</v>
      </c>
      <c r="U34" s="23">
        <f t="shared" si="5"/>
        <v>0</v>
      </c>
      <c r="V34" s="23">
        <f t="shared" si="5"/>
        <v>0</v>
      </c>
      <c r="W34" s="23">
        <f t="shared" si="5"/>
        <v>0</v>
      </c>
      <c r="X34" s="23">
        <f t="shared" si="5"/>
        <v>0</v>
      </c>
      <c r="Y34" s="23">
        <f t="shared" si="5"/>
        <v>0</v>
      </c>
      <c r="Z34" s="23">
        <f t="shared" si="5"/>
        <v>0</v>
      </c>
      <c r="AA34" s="23">
        <f t="shared" si="5"/>
        <v>0</v>
      </c>
      <c r="AB34" s="23"/>
      <c r="AC34" s="23"/>
      <c r="AD34" s="23"/>
      <c r="AE34" s="23"/>
    </row>
    <row r="35" spans="1:31" ht="15.75" thickBot="1" x14ac:dyDescent="0.3">
      <c r="A35" s="21" t="s">
        <v>18</v>
      </c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2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</row>
    <row r="36" spans="1:31" ht="15.75" thickTop="1" x14ac:dyDescent="0.25"/>
    <row r="37" spans="1:31" x14ac:dyDescent="0.25">
      <c r="A37" t="s">
        <v>40</v>
      </c>
    </row>
  </sheetData>
  <mergeCells count="13">
    <mergeCell ref="R3:U3"/>
    <mergeCell ref="V3:Y3"/>
    <mergeCell ref="B1:J1"/>
    <mergeCell ref="AE1:AE5"/>
    <mergeCell ref="B3:F3"/>
    <mergeCell ref="G3:I3"/>
    <mergeCell ref="L1:L5"/>
    <mergeCell ref="K1:K5"/>
    <mergeCell ref="AB1:AB5"/>
    <mergeCell ref="AC1:AC5"/>
    <mergeCell ref="AD1:AD5"/>
    <mergeCell ref="M2:AA2"/>
    <mergeCell ref="M1:AA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classe III...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2024-02-04T22:20:32Z</dcterms:modified>
</cp:coreProperties>
</file>